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0"/>
  </bookViews>
  <sheets>
    <sheet name="Calc of Backfill" sheetId="1" r:id="rId1"/>
  </sheets>
  <definedNames/>
  <calcPr fullCalcOnLoad="1"/>
</workbook>
</file>

<file path=xl/sharedStrings.xml><?xml version="1.0" encoding="utf-8"?>
<sst xmlns="http://schemas.openxmlformats.org/spreadsheetml/2006/main" count="181" uniqueCount="168">
  <si>
    <t>Counties</t>
  </si>
  <si>
    <t xml:space="preserve">BASED ON </t>
  </si>
  <si>
    <t>$14.5 MILLION</t>
  </si>
  <si>
    <t>SHORTFALL</t>
  </si>
  <si>
    <t>$14 MILLION</t>
  </si>
  <si>
    <t>Alcona</t>
  </si>
  <si>
    <t>CSFOC 10-01001 2</t>
  </si>
  <si>
    <t>Alger</t>
  </si>
  <si>
    <t>CSFOC 10-02001 2</t>
  </si>
  <si>
    <t>Allegan</t>
  </si>
  <si>
    <t>CSCOM 10-03003 2</t>
  </si>
  <si>
    <t>Alpena</t>
  </si>
  <si>
    <t>CSFOC 10-04001 2</t>
  </si>
  <si>
    <t>Antrim</t>
  </si>
  <si>
    <t>CSFOC 10-28001 2</t>
  </si>
  <si>
    <t>Arenac</t>
  </si>
  <si>
    <t>CSFOC 10-06001 2</t>
  </si>
  <si>
    <t>Baraga</t>
  </si>
  <si>
    <t>CSFOC 10-31001 2</t>
  </si>
  <si>
    <t>Barry</t>
  </si>
  <si>
    <t>CSFOC 10-08001 2</t>
  </si>
  <si>
    <t>Bay</t>
  </si>
  <si>
    <t>CSFOC 10-09001 2</t>
  </si>
  <si>
    <t>Benzie</t>
  </si>
  <si>
    <t>CSFOC 10-51001 2</t>
  </si>
  <si>
    <t>Berrien</t>
  </si>
  <si>
    <t>CSFOC 10-11001 2</t>
  </si>
  <si>
    <t>Branch</t>
  </si>
  <si>
    <t>CSFOC 10-12001 2</t>
  </si>
  <si>
    <t>Calhoun</t>
  </si>
  <si>
    <t>CSFOC 10-13001 2</t>
  </si>
  <si>
    <t>Cass</t>
  </si>
  <si>
    <t>CSFOC 10-14001 2</t>
  </si>
  <si>
    <t>Charlevoix</t>
  </si>
  <si>
    <t>CSFOC 10-15001 2</t>
  </si>
  <si>
    <t>Cheboygan</t>
  </si>
  <si>
    <t>CSFOC 10-16001 2</t>
  </si>
  <si>
    <t>Chippewa</t>
  </si>
  <si>
    <t>CSFOC 10-17001 2</t>
  </si>
  <si>
    <t>Clare</t>
  </si>
  <si>
    <t>CSFOC 10-18001 2</t>
  </si>
  <si>
    <t>Clinton</t>
  </si>
  <si>
    <t>CSFOC 10-19001 2</t>
  </si>
  <si>
    <t>Crawford</t>
  </si>
  <si>
    <t>CSFOC 10-20001 2</t>
  </si>
  <si>
    <t>Delta</t>
  </si>
  <si>
    <t>CSCOM 10-21003 2</t>
  </si>
  <si>
    <t>Dickinson</t>
  </si>
  <si>
    <t>CSCOM 10-22003 2</t>
  </si>
  <si>
    <t>Eaton</t>
  </si>
  <si>
    <t>CSFOC 10-23001 2</t>
  </si>
  <si>
    <t>Emmet</t>
  </si>
  <si>
    <t>CSFOC 10-24001 2</t>
  </si>
  <si>
    <t>Genesee</t>
  </si>
  <si>
    <t>CSFOC 10-25001 2</t>
  </si>
  <si>
    <t>Gladwin</t>
  </si>
  <si>
    <t>CSFOC 10-26001 2</t>
  </si>
  <si>
    <t>Gogebic</t>
  </si>
  <si>
    <t>CSFOC 10-27001 2</t>
  </si>
  <si>
    <t>Grand Traverse</t>
  </si>
  <si>
    <t>Gratiot</t>
  </si>
  <si>
    <t>CSFOC 10-29001 2</t>
  </si>
  <si>
    <t>Hillsdale</t>
  </si>
  <si>
    <t>CSFOC 10-30001 2</t>
  </si>
  <si>
    <t>Houghton</t>
  </si>
  <si>
    <t>Huron</t>
  </si>
  <si>
    <t>CSFOC 10-32001 2</t>
  </si>
  <si>
    <t>Ingham</t>
  </si>
  <si>
    <t>CSFOC 10-33001 2</t>
  </si>
  <si>
    <t>Ionia</t>
  </si>
  <si>
    <t>CSFOC 10-34001 2</t>
  </si>
  <si>
    <t>Iosco</t>
  </si>
  <si>
    <t>CSFOC 10-35001 2</t>
  </si>
  <si>
    <t>Iron</t>
  </si>
  <si>
    <t>CSFOC 10-36001 2</t>
  </si>
  <si>
    <t>Isabella</t>
  </si>
  <si>
    <t>CSFOC 10-37001 2</t>
  </si>
  <si>
    <t>Jackson</t>
  </si>
  <si>
    <t>CSFOC 10-38001 2</t>
  </si>
  <si>
    <t>Kalamazoo</t>
  </si>
  <si>
    <t>CSFOC 10-39001 and CSPA 10-39002, Yr 2</t>
  </si>
  <si>
    <t>Kalkaska</t>
  </si>
  <si>
    <t>CSFOC 10-40001 2</t>
  </si>
  <si>
    <t>Kent</t>
  </si>
  <si>
    <t>CSFOC 10-41001 2</t>
  </si>
  <si>
    <t>Keweenaw</t>
  </si>
  <si>
    <t>Lake</t>
  </si>
  <si>
    <t>CSFOC 10-43001 2</t>
  </si>
  <si>
    <t>Lapeer</t>
  </si>
  <si>
    <t>CSFOC 10-44001 2</t>
  </si>
  <si>
    <t>Leelanau</t>
  </si>
  <si>
    <t>Lenawee</t>
  </si>
  <si>
    <t>CSFOC 10-46001 2</t>
  </si>
  <si>
    <t>Livingston</t>
  </si>
  <si>
    <t>CSFOC 10-47001 2</t>
  </si>
  <si>
    <t>Luce</t>
  </si>
  <si>
    <t>CSFOC 10-48001 2</t>
  </si>
  <si>
    <t>Mackinac</t>
  </si>
  <si>
    <t>CSFOC 10-49001 2</t>
  </si>
  <si>
    <t>Macomb</t>
  </si>
  <si>
    <t>CSFOC 10-50001 2</t>
  </si>
  <si>
    <t>Manistee</t>
  </si>
  <si>
    <t>Marquette</t>
  </si>
  <si>
    <t>CSFOC 10-52001 2</t>
  </si>
  <si>
    <t>Mason</t>
  </si>
  <si>
    <t>CSCOM 10-53003 2</t>
  </si>
  <si>
    <t>Mecosta</t>
  </si>
  <si>
    <t>CSFOC 10-54001 2</t>
  </si>
  <si>
    <t>Menominee</t>
  </si>
  <si>
    <t>CSFOC 10-55001 2</t>
  </si>
  <si>
    <t>Midland</t>
  </si>
  <si>
    <t>CSFOC 10-56001 2</t>
  </si>
  <si>
    <t>Missaukee</t>
  </si>
  <si>
    <t>CSFOC 10-83001 2</t>
  </si>
  <si>
    <t>Monroe</t>
  </si>
  <si>
    <t>CSCOM 10-58003 2</t>
  </si>
  <si>
    <t>Montcalm</t>
  </si>
  <si>
    <t>CSFOC 10-59001 2</t>
  </si>
  <si>
    <t>Montmorency</t>
  </si>
  <si>
    <t>Muskegon</t>
  </si>
  <si>
    <t>CSFOC 10-61001 2</t>
  </si>
  <si>
    <t>Newaygo</t>
  </si>
  <si>
    <t>CSFOC 10-62001 2</t>
  </si>
  <si>
    <t>Oakland</t>
  </si>
  <si>
    <t>CSFOC 10-63001 2</t>
  </si>
  <si>
    <t>Oceana</t>
  </si>
  <si>
    <t>CSFOC 10-64001 2</t>
  </si>
  <si>
    <t>Ogemaw</t>
  </si>
  <si>
    <t>CSFOC 10-65001 2</t>
  </si>
  <si>
    <t>Ontonagon</t>
  </si>
  <si>
    <t>CSFOC 10-66001 2</t>
  </si>
  <si>
    <t>Osceola</t>
  </si>
  <si>
    <t>CSFOC 10-67001 2</t>
  </si>
  <si>
    <t>Oscoda</t>
  </si>
  <si>
    <t>CSFOC 10-68001 2</t>
  </si>
  <si>
    <t>Otsego</t>
  </si>
  <si>
    <t>CSFOC 10-69001 2</t>
  </si>
  <si>
    <t>Ottawa</t>
  </si>
  <si>
    <t>CSFOC 10-70001 2</t>
  </si>
  <si>
    <t>Presque Isle</t>
  </si>
  <si>
    <t>CSFOC 10-71001 2</t>
  </si>
  <si>
    <t>Roscommon</t>
  </si>
  <si>
    <t>CSFOC 10-72001 2</t>
  </si>
  <si>
    <t>Saginaw</t>
  </si>
  <si>
    <t>CSFOC 10-73001 2</t>
  </si>
  <si>
    <t>St. Clair</t>
  </si>
  <si>
    <t>CSFOC 10-74001 2</t>
  </si>
  <si>
    <t>St. Joseph</t>
  </si>
  <si>
    <t>CSCOM 10-75003 2</t>
  </si>
  <si>
    <t>Sanilac</t>
  </si>
  <si>
    <t>CSFOC 10-76001 2</t>
  </si>
  <si>
    <t>Schoolcraft</t>
  </si>
  <si>
    <t>CSFOC 10-77001 2</t>
  </si>
  <si>
    <t>Shiawassee</t>
  </si>
  <si>
    <t>CSFOC 10-78001 2</t>
  </si>
  <si>
    <t>Tuscola</t>
  </si>
  <si>
    <t>CSFOC 10-79001 2</t>
  </si>
  <si>
    <t>Van Buren</t>
  </si>
  <si>
    <t>CSCOM 10-80003 2</t>
  </si>
  <si>
    <t>Washtenaw</t>
  </si>
  <si>
    <t>CSFOC 10-81001 2</t>
  </si>
  <si>
    <t>Wayne</t>
  </si>
  <si>
    <t>CSCOM 10-82003 2</t>
  </si>
  <si>
    <t>Wexford</t>
  </si>
  <si>
    <t>Total</t>
  </si>
  <si>
    <t>Federal Performance Incentives Paid in FY 2011</t>
  </si>
  <si>
    <t xml:space="preserve">FY 2011 GF/GP </t>
  </si>
  <si>
    <t>Contract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</si>
</sst>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42" applyNumberFormat="1" applyFont="1" applyAlignment="1">
      <alignment/>
    </xf>
    <xf numFmtId="164" fontId="0" fillId="0" borderId="0" xfId="42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wrapText="1"/>
    </xf>
    <xf numFmtId="164" fontId="0" fillId="0" borderId="0" xfId="42" applyNumberFormat="1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Layout" zoomScale="84" zoomScalePageLayoutView="84" workbookViewId="0" topLeftCell="A1">
      <selection activeCell="C6" sqref="C6"/>
    </sheetView>
  </sheetViews>
  <sheetFormatPr defaultColWidth="9.140625" defaultRowHeight="12.75"/>
  <cols>
    <col min="1" max="1" width="14.00390625" style="0" customWidth="1"/>
    <col min="2" max="2" width="22.7109375" style="0" customWidth="1"/>
    <col min="3" max="3" width="15.7109375" style="0" customWidth="1"/>
    <col min="4" max="4" width="14.140625" style="0" customWidth="1"/>
    <col min="5" max="5" width="15.421875" style="0" customWidth="1"/>
    <col min="6" max="6" width="2.421875" style="0" customWidth="1"/>
    <col min="7" max="7" width="14.57421875" style="0" bestFit="1" customWidth="1"/>
    <col min="8" max="8" width="11.7109375" style="0" bestFit="1" customWidth="1"/>
    <col min="9" max="9" width="12.8515625" style="0" bestFit="1" customWidth="1"/>
  </cols>
  <sheetData>
    <row r="1" spans="1:9" ht="12.75">
      <c r="A1" s="18"/>
      <c r="B1" s="18"/>
      <c r="C1" s="18"/>
      <c r="D1" s="18"/>
      <c r="E1" s="18"/>
      <c r="F1" s="18"/>
      <c r="G1" s="18"/>
      <c r="H1" s="19"/>
      <c r="I1" s="19"/>
    </row>
    <row r="2" spans="1:7" ht="12.75">
      <c r="A2" s="1"/>
      <c r="B2" s="1"/>
      <c r="C2" s="1"/>
      <c r="D2" s="1"/>
      <c r="E2" s="1"/>
      <c r="F2" s="1"/>
      <c r="G2" s="1"/>
    </row>
    <row r="3" spans="1:9" ht="12.75">
      <c r="A3" s="2" t="s">
        <v>0</v>
      </c>
      <c r="B3" s="2" t="s">
        <v>167</v>
      </c>
      <c r="C3" s="10" t="s">
        <v>165</v>
      </c>
      <c r="D3" s="10"/>
      <c r="E3" s="10"/>
      <c r="G3" s="18" t="s">
        <v>166</v>
      </c>
      <c r="H3" s="18"/>
      <c r="I3" s="18"/>
    </row>
    <row r="4" spans="3:9" ht="12.75">
      <c r="C4" s="3" t="s">
        <v>1</v>
      </c>
      <c r="D4" s="4">
        <v>500000</v>
      </c>
      <c r="E4" s="3" t="s">
        <v>1</v>
      </c>
      <c r="F4" s="3"/>
      <c r="G4" s="3" t="s">
        <v>1</v>
      </c>
      <c r="H4" s="4">
        <v>500000</v>
      </c>
      <c r="I4" s="3" t="s">
        <v>1</v>
      </c>
    </row>
    <row r="5" spans="1:9" ht="12.75">
      <c r="A5" s="5"/>
      <c r="B5" s="5"/>
      <c r="C5" s="6" t="s">
        <v>2</v>
      </c>
      <c r="D5" s="7" t="s">
        <v>3</v>
      </c>
      <c r="E5" s="6" t="s">
        <v>4</v>
      </c>
      <c r="F5" s="6"/>
      <c r="G5" s="6" t="s">
        <v>2</v>
      </c>
      <c r="H5" s="7" t="s">
        <v>3</v>
      </c>
      <c r="I5" s="6" t="s">
        <v>4</v>
      </c>
    </row>
    <row r="6" spans="1:9" ht="12.75">
      <c r="A6" s="15" t="s">
        <v>5</v>
      </c>
      <c r="B6" s="15" t="s">
        <v>6</v>
      </c>
      <c r="C6" s="8">
        <v>15432</v>
      </c>
      <c r="D6" s="8">
        <v>-532.1379310344827</v>
      </c>
      <c r="E6" s="8">
        <v>14900</v>
      </c>
      <c r="F6" s="8"/>
      <c r="G6" s="9">
        <v>10185.12</v>
      </c>
      <c r="H6" s="9">
        <v>-351.2110344827586</v>
      </c>
      <c r="I6" s="14">
        <v>9834</v>
      </c>
    </row>
    <row r="7" spans="1:9" ht="12.75">
      <c r="A7" s="15" t="s">
        <v>7</v>
      </c>
      <c r="B7" s="15" t="s">
        <v>8</v>
      </c>
      <c r="C7" s="8">
        <v>13330</v>
      </c>
      <c r="D7" s="8">
        <v>-459.6551724137931</v>
      </c>
      <c r="E7" s="8">
        <v>12870</v>
      </c>
      <c r="F7" s="8"/>
      <c r="G7" s="9">
        <v>8797.800000000001</v>
      </c>
      <c r="H7" s="9">
        <v>-303.3724137931035</v>
      </c>
      <c r="I7" s="14">
        <v>8494.2</v>
      </c>
    </row>
    <row r="8" spans="1:9" ht="12.75">
      <c r="A8" s="15" t="s">
        <v>9</v>
      </c>
      <c r="B8" s="15" t="s">
        <v>10</v>
      </c>
      <c r="C8" s="8">
        <v>162674</v>
      </c>
      <c r="D8" s="8">
        <v>-5609.448275862069</v>
      </c>
      <c r="E8" s="8">
        <v>157065</v>
      </c>
      <c r="F8" s="8"/>
      <c r="G8" s="9">
        <v>107364.84000000001</v>
      </c>
      <c r="H8" s="9">
        <v>-3702.2358620689656</v>
      </c>
      <c r="I8" s="14">
        <v>103662.90000000001</v>
      </c>
    </row>
    <row r="9" spans="1:9" ht="12.75">
      <c r="A9" s="15" t="s">
        <v>11</v>
      </c>
      <c r="B9" s="15" t="s">
        <v>12</v>
      </c>
      <c r="C9" s="8">
        <v>54657</v>
      </c>
      <c r="D9" s="8">
        <v>-1884.7241379310344</v>
      </c>
      <c r="E9" s="8">
        <v>52773</v>
      </c>
      <c r="F9" s="8"/>
      <c r="G9" s="9">
        <v>36073.62</v>
      </c>
      <c r="H9" s="9">
        <v>-1243.9179310344828</v>
      </c>
      <c r="I9" s="14">
        <v>34830.18</v>
      </c>
    </row>
    <row r="10" spans="1:9" ht="12.75">
      <c r="A10" s="15" t="s">
        <v>13</v>
      </c>
      <c r="B10" s="15" t="s">
        <v>14</v>
      </c>
      <c r="C10" s="8">
        <v>33553</v>
      </c>
      <c r="D10" s="8">
        <v>-1157</v>
      </c>
      <c r="E10" s="8">
        <v>32396</v>
      </c>
      <c r="F10" s="8"/>
      <c r="G10" s="9">
        <v>22144.98</v>
      </c>
      <c r="H10" s="9">
        <v>-763.62</v>
      </c>
      <c r="I10" s="14">
        <v>21381.36</v>
      </c>
    </row>
    <row r="11" spans="1:9" ht="12.75">
      <c r="A11" s="15" t="s">
        <v>15</v>
      </c>
      <c r="B11" s="15" t="s">
        <v>16</v>
      </c>
      <c r="C11" s="8">
        <v>20120</v>
      </c>
      <c r="D11" s="8">
        <v>-693.7931034482758</v>
      </c>
      <c r="E11" s="8">
        <v>19426</v>
      </c>
      <c r="F11" s="8"/>
      <c r="G11" s="9">
        <v>13279.2</v>
      </c>
      <c r="H11" s="9">
        <v>-457.90344827586205</v>
      </c>
      <c r="I11" s="14">
        <v>12821.16</v>
      </c>
    </row>
    <row r="12" spans="1:9" ht="12.75">
      <c r="A12" s="15" t="s">
        <v>17</v>
      </c>
      <c r="B12" s="15" t="s">
        <v>18</v>
      </c>
      <c r="C12" s="8">
        <v>10749</v>
      </c>
      <c r="D12" s="8">
        <v>-370.6551724137931</v>
      </c>
      <c r="E12" s="8">
        <v>10379</v>
      </c>
      <c r="F12" s="8"/>
      <c r="G12" s="9">
        <v>7094.34</v>
      </c>
      <c r="H12" s="9">
        <v>-244.63241379310344</v>
      </c>
      <c r="I12" s="14">
        <v>6850.14</v>
      </c>
    </row>
    <row r="13" spans="1:9" ht="12.75">
      <c r="A13" s="15" t="s">
        <v>19</v>
      </c>
      <c r="B13" s="15" t="s">
        <v>20</v>
      </c>
      <c r="C13" s="8">
        <v>92166</v>
      </c>
      <c r="D13" s="8">
        <v>-3178.137931034483</v>
      </c>
      <c r="E13" s="8">
        <v>88988</v>
      </c>
      <c r="F13" s="8"/>
      <c r="G13" s="9">
        <v>60829.560000000005</v>
      </c>
      <c r="H13" s="9">
        <v>-2097.571034482759</v>
      </c>
      <c r="I13" s="14">
        <v>58732.08</v>
      </c>
    </row>
    <row r="14" spans="1:9" ht="12.75">
      <c r="A14" s="15" t="s">
        <v>21</v>
      </c>
      <c r="B14" s="15" t="s">
        <v>22</v>
      </c>
      <c r="C14" s="8">
        <v>171307</v>
      </c>
      <c r="D14" s="8">
        <v>-5907.137931034483</v>
      </c>
      <c r="E14" s="8">
        <v>165400</v>
      </c>
      <c r="F14" s="8"/>
      <c r="G14" s="9">
        <v>113062.62000000001</v>
      </c>
      <c r="H14" s="9">
        <v>-3898.711034482759</v>
      </c>
      <c r="I14" s="14">
        <v>109164</v>
      </c>
    </row>
    <row r="15" spans="1:9" ht="12.75">
      <c r="A15" s="15" t="s">
        <v>23</v>
      </c>
      <c r="B15" s="15" t="s">
        <v>24</v>
      </c>
      <c r="C15" s="8">
        <v>17861</v>
      </c>
      <c r="D15" s="8">
        <v>-615.8965517241379</v>
      </c>
      <c r="E15" s="8">
        <v>17245</v>
      </c>
      <c r="F15" s="8"/>
      <c r="G15" s="9">
        <v>11788.26</v>
      </c>
      <c r="H15" s="9">
        <v>-406.49172413793104</v>
      </c>
      <c r="I15" s="14">
        <v>11381.7</v>
      </c>
    </row>
    <row r="16" spans="1:9" ht="12.75">
      <c r="A16" s="15" t="s">
        <v>25</v>
      </c>
      <c r="B16" s="15" t="s">
        <v>26</v>
      </c>
      <c r="C16" s="8">
        <v>272901</v>
      </c>
      <c r="D16" s="8">
        <v>-9410.379310344828</v>
      </c>
      <c r="E16" s="8">
        <v>263491</v>
      </c>
      <c r="F16" s="8"/>
      <c r="G16" s="9">
        <v>180114.66</v>
      </c>
      <c r="H16" s="9">
        <v>-6210.850344827587</v>
      </c>
      <c r="I16" s="14">
        <v>173904.06</v>
      </c>
    </row>
    <row r="17" spans="1:9" ht="12.75">
      <c r="A17" s="15" t="s">
        <v>27</v>
      </c>
      <c r="B17" s="15" t="s">
        <v>28</v>
      </c>
      <c r="C17" s="8">
        <v>69945</v>
      </c>
      <c r="D17" s="8">
        <v>-2411.896551724138</v>
      </c>
      <c r="E17" s="8">
        <v>67533</v>
      </c>
      <c r="F17" s="8"/>
      <c r="G17" s="9">
        <v>46163.700000000004</v>
      </c>
      <c r="H17" s="9">
        <v>-1591.8517241379313</v>
      </c>
      <c r="I17" s="14">
        <v>44571.78</v>
      </c>
    </row>
    <row r="18" spans="1:9" ht="12.75">
      <c r="A18" s="15" t="s">
        <v>29</v>
      </c>
      <c r="B18" s="15" t="s">
        <v>30</v>
      </c>
      <c r="C18" s="8">
        <v>275911</v>
      </c>
      <c r="D18" s="8">
        <v>-9514.172413793103</v>
      </c>
      <c r="E18" s="8">
        <v>266396</v>
      </c>
      <c r="F18" s="8"/>
      <c r="G18" s="9">
        <v>182101.26</v>
      </c>
      <c r="H18" s="9">
        <v>-6279.353793103449</v>
      </c>
      <c r="I18" s="14">
        <v>175821.36000000002</v>
      </c>
    </row>
    <row r="19" spans="1:9" ht="12.75">
      <c r="A19" s="15" t="s">
        <v>31</v>
      </c>
      <c r="B19" s="15" t="s">
        <v>32</v>
      </c>
      <c r="C19" s="8">
        <v>83928</v>
      </c>
      <c r="D19" s="8">
        <v>-2894.0689655172414</v>
      </c>
      <c r="E19" s="8">
        <v>81034</v>
      </c>
      <c r="F19" s="8"/>
      <c r="G19" s="9">
        <v>55392.48</v>
      </c>
      <c r="H19" s="9">
        <v>-1910.0855172413794</v>
      </c>
      <c r="I19" s="14">
        <v>53482.44</v>
      </c>
    </row>
    <row r="20" spans="1:9" ht="12.75">
      <c r="A20" s="15" t="s">
        <v>33</v>
      </c>
      <c r="B20" s="15" t="s">
        <v>34</v>
      </c>
      <c r="C20" s="8">
        <v>34661</v>
      </c>
      <c r="D20" s="8">
        <v>-1195.2068965517242</v>
      </c>
      <c r="E20" s="8">
        <v>33466</v>
      </c>
      <c r="F20" s="8"/>
      <c r="G20" s="9">
        <v>22876.260000000002</v>
      </c>
      <c r="H20" s="9">
        <v>-788.836551724138</v>
      </c>
      <c r="I20" s="14">
        <v>22087.56</v>
      </c>
    </row>
    <row r="21" spans="1:9" ht="12.75">
      <c r="A21" s="15" t="s">
        <v>35</v>
      </c>
      <c r="B21" s="15" t="s">
        <v>36</v>
      </c>
      <c r="C21" s="8">
        <v>40903</v>
      </c>
      <c r="D21" s="8">
        <v>-1410.448275862069</v>
      </c>
      <c r="E21" s="8">
        <v>39493</v>
      </c>
      <c r="F21" s="8"/>
      <c r="G21" s="9">
        <v>26995.98</v>
      </c>
      <c r="H21" s="9">
        <v>-930.8958620689656</v>
      </c>
      <c r="I21" s="14">
        <v>26065.38</v>
      </c>
    </row>
    <row r="22" spans="1:9" ht="12.75">
      <c r="A22" s="15" t="s">
        <v>37</v>
      </c>
      <c r="B22" s="15" t="s">
        <v>38</v>
      </c>
      <c r="C22" s="8">
        <v>48416</v>
      </c>
      <c r="D22" s="8">
        <v>-1669.5172413793102</v>
      </c>
      <c r="E22" s="8">
        <v>46746</v>
      </c>
      <c r="F22" s="8"/>
      <c r="G22" s="9">
        <v>31954.56</v>
      </c>
      <c r="H22" s="9">
        <v>-1101.8813793103448</v>
      </c>
      <c r="I22" s="14">
        <v>30852.36</v>
      </c>
    </row>
    <row r="23" spans="1:9" ht="12.75">
      <c r="A23" s="15" t="s">
        <v>39</v>
      </c>
      <c r="B23" s="15" t="s">
        <v>40</v>
      </c>
      <c r="C23" s="8">
        <v>39722</v>
      </c>
      <c r="D23" s="8">
        <v>-1369.7241379310346</v>
      </c>
      <c r="E23" s="8">
        <v>38352</v>
      </c>
      <c r="F23" s="8"/>
      <c r="G23" s="9">
        <v>26216.52</v>
      </c>
      <c r="H23" s="9">
        <v>-904.0179310344829</v>
      </c>
      <c r="I23" s="14">
        <v>25312.32</v>
      </c>
    </row>
    <row r="24" spans="1:9" ht="12.75">
      <c r="A24" s="15" t="s">
        <v>41</v>
      </c>
      <c r="B24" s="15" t="s">
        <v>42</v>
      </c>
      <c r="C24" s="8">
        <v>96895</v>
      </c>
      <c r="D24" s="8">
        <v>-3341.206896551724</v>
      </c>
      <c r="E24" s="8">
        <v>93554</v>
      </c>
      <c r="F24" s="8"/>
      <c r="G24" s="9">
        <v>63950.700000000004</v>
      </c>
      <c r="H24" s="9">
        <v>-2205.196551724138</v>
      </c>
      <c r="I24" s="14">
        <v>61745.64</v>
      </c>
    </row>
    <row r="25" spans="1:9" ht="12.75">
      <c r="A25" s="15" t="s">
        <v>43</v>
      </c>
      <c r="B25" s="15" t="s">
        <v>44</v>
      </c>
      <c r="C25" s="8">
        <v>24671</v>
      </c>
      <c r="D25" s="8">
        <v>-850.7241379310345</v>
      </c>
      <c r="E25" s="8">
        <v>23820</v>
      </c>
      <c r="F25" s="8"/>
      <c r="G25" s="9">
        <v>16282.86</v>
      </c>
      <c r="H25" s="9">
        <v>-561.4779310344828</v>
      </c>
      <c r="I25" s="14">
        <v>15721.2</v>
      </c>
    </row>
    <row r="26" spans="1:9" ht="12.75">
      <c r="A26" s="15" t="s">
        <v>45</v>
      </c>
      <c r="B26" s="15" t="s">
        <v>46</v>
      </c>
      <c r="C26" s="8">
        <v>68224</v>
      </c>
      <c r="D26" s="8">
        <v>-2352.551724137931</v>
      </c>
      <c r="E26" s="8">
        <v>65872</v>
      </c>
      <c r="F26" s="8"/>
      <c r="G26" s="9">
        <v>45027.840000000004</v>
      </c>
      <c r="H26" s="9">
        <v>-1552.6841379310347</v>
      </c>
      <c r="I26" s="14">
        <v>43475.520000000004</v>
      </c>
    </row>
    <row r="27" spans="1:9" ht="12.75">
      <c r="A27" s="15" t="s">
        <v>47</v>
      </c>
      <c r="B27" s="15" t="s">
        <v>48</v>
      </c>
      <c r="C27" s="8">
        <v>41337</v>
      </c>
      <c r="D27" s="8">
        <v>-1425.4137931034484</v>
      </c>
      <c r="E27" s="8">
        <v>39912</v>
      </c>
      <c r="F27" s="8"/>
      <c r="G27" s="9">
        <v>27282.420000000002</v>
      </c>
      <c r="H27" s="9">
        <v>-940.773103448276</v>
      </c>
      <c r="I27" s="14">
        <v>26341.920000000002</v>
      </c>
    </row>
    <row r="28" spans="1:9" ht="12.75">
      <c r="A28" s="15" t="s">
        <v>49</v>
      </c>
      <c r="B28" s="15" t="s">
        <v>50</v>
      </c>
      <c r="C28" s="8">
        <v>154340</v>
      </c>
      <c r="D28" s="8">
        <v>-5322.068965517242</v>
      </c>
      <c r="E28" s="8">
        <v>149018</v>
      </c>
      <c r="F28" s="8"/>
      <c r="G28" s="9">
        <v>101864.40000000001</v>
      </c>
      <c r="H28" s="9">
        <v>-3512.56551724138</v>
      </c>
      <c r="I28" s="14">
        <v>98351.88</v>
      </c>
    </row>
    <row r="29" spans="1:9" ht="12.75">
      <c r="A29" s="15" t="s">
        <v>51</v>
      </c>
      <c r="B29" s="15" t="s">
        <v>52</v>
      </c>
      <c r="C29" s="8">
        <v>53136</v>
      </c>
      <c r="D29" s="8">
        <v>-1832.2758620689654</v>
      </c>
      <c r="E29" s="8">
        <v>51304</v>
      </c>
      <c r="F29" s="8"/>
      <c r="G29" s="9">
        <v>35069.76</v>
      </c>
      <c r="H29" s="9">
        <v>-1209.3020689655173</v>
      </c>
      <c r="I29" s="14">
        <v>33860.64</v>
      </c>
    </row>
    <row r="30" spans="1:9" ht="12.75">
      <c r="A30" s="15" t="s">
        <v>53</v>
      </c>
      <c r="B30" s="15" t="s">
        <v>54</v>
      </c>
      <c r="C30" s="8">
        <v>727237</v>
      </c>
      <c r="D30" s="8">
        <v>-25077.137931034482</v>
      </c>
      <c r="E30" s="8">
        <v>702160</v>
      </c>
      <c r="F30" s="8"/>
      <c r="G30" s="9">
        <v>479976.42000000004</v>
      </c>
      <c r="H30" s="9">
        <v>-16550.91103448276</v>
      </c>
      <c r="I30" s="14">
        <v>463425.60000000003</v>
      </c>
    </row>
    <row r="31" spans="1:9" ht="12.75">
      <c r="A31" s="15" t="s">
        <v>55</v>
      </c>
      <c r="B31" s="15" t="s">
        <v>56</v>
      </c>
      <c r="C31" s="8">
        <v>29898</v>
      </c>
      <c r="D31" s="8">
        <v>-1030.9655172413793</v>
      </c>
      <c r="E31" s="8">
        <v>28867</v>
      </c>
      <c r="F31" s="8"/>
      <c r="G31" s="9">
        <v>19732.68</v>
      </c>
      <c r="H31" s="9">
        <v>-680.4372413793104</v>
      </c>
      <c r="I31" s="14">
        <v>19052.22</v>
      </c>
    </row>
    <row r="32" spans="1:9" ht="12.75">
      <c r="A32" s="15" t="s">
        <v>57</v>
      </c>
      <c r="B32" s="15" t="s">
        <v>58</v>
      </c>
      <c r="C32" s="8">
        <v>21003</v>
      </c>
      <c r="D32" s="8">
        <v>-724.2413793103448</v>
      </c>
      <c r="E32" s="8">
        <v>20278</v>
      </c>
      <c r="F32" s="8"/>
      <c r="G32" s="9">
        <v>13861.980000000001</v>
      </c>
      <c r="H32" s="9">
        <v>-477.99931034482756</v>
      </c>
      <c r="I32" s="14">
        <v>13383.480000000001</v>
      </c>
    </row>
    <row r="33" spans="1:9" ht="12.75">
      <c r="A33" s="15" t="s">
        <v>59</v>
      </c>
      <c r="B33" s="15" t="s">
        <v>14</v>
      </c>
      <c r="C33" s="8">
        <v>120406</v>
      </c>
      <c r="D33" s="8">
        <v>-4151.931034482759</v>
      </c>
      <c r="E33" s="8">
        <v>116254</v>
      </c>
      <c r="F33" s="8"/>
      <c r="G33" s="9">
        <v>79467.96</v>
      </c>
      <c r="H33" s="9">
        <v>-2740.274482758621</v>
      </c>
      <c r="I33" s="14">
        <v>76727.64</v>
      </c>
    </row>
    <row r="34" spans="1:9" ht="12.75">
      <c r="A34" s="15" t="s">
        <v>60</v>
      </c>
      <c r="B34" s="15" t="s">
        <v>61</v>
      </c>
      <c r="C34" s="8">
        <v>65480</v>
      </c>
      <c r="D34" s="8">
        <v>-2257.9310344827586</v>
      </c>
      <c r="E34" s="8">
        <v>63222</v>
      </c>
      <c r="F34" s="8"/>
      <c r="G34" s="9">
        <v>43216.8</v>
      </c>
      <c r="H34" s="9">
        <v>-1490.2344827586207</v>
      </c>
      <c r="I34" s="14">
        <v>41726.520000000004</v>
      </c>
    </row>
    <row r="35" spans="1:9" ht="12.75">
      <c r="A35" s="15" t="s">
        <v>62</v>
      </c>
      <c r="B35" s="15" t="s">
        <v>63</v>
      </c>
      <c r="C35" s="8">
        <v>66080</v>
      </c>
      <c r="D35" s="8">
        <v>-2278.620689655172</v>
      </c>
      <c r="E35" s="8">
        <v>63802</v>
      </c>
      <c r="F35" s="8"/>
      <c r="G35" s="9">
        <v>43612.8</v>
      </c>
      <c r="H35" s="9">
        <v>-1503.8896551724138</v>
      </c>
      <c r="I35" s="14">
        <v>42109.32</v>
      </c>
    </row>
    <row r="36" spans="1:9" ht="12.75">
      <c r="A36" s="15" t="s">
        <v>64</v>
      </c>
      <c r="B36" s="15" t="s">
        <v>18</v>
      </c>
      <c r="C36" s="8">
        <v>29142</v>
      </c>
      <c r="D36" s="8">
        <v>-1004.8965517241379</v>
      </c>
      <c r="E36" s="8">
        <v>28137</v>
      </c>
      <c r="F36" s="8"/>
      <c r="G36" s="9">
        <v>19233.72</v>
      </c>
      <c r="H36" s="9">
        <v>-663.231724137931</v>
      </c>
      <c r="I36" s="14">
        <v>18570.420000000002</v>
      </c>
    </row>
    <row r="37" spans="1:9" ht="12.75">
      <c r="A37" s="15" t="s">
        <v>65</v>
      </c>
      <c r="B37" s="15" t="s">
        <v>66</v>
      </c>
      <c r="C37" s="8">
        <v>38104</v>
      </c>
      <c r="D37" s="8">
        <v>-1313.9310344827586</v>
      </c>
      <c r="E37" s="8">
        <v>36790</v>
      </c>
      <c r="F37" s="8"/>
      <c r="G37" s="9">
        <v>25148.64</v>
      </c>
      <c r="H37" s="9">
        <v>-867.1944827586207</v>
      </c>
      <c r="I37" s="14">
        <v>24281.4</v>
      </c>
    </row>
    <row r="38" spans="1:9" ht="12.75">
      <c r="A38" s="15" t="s">
        <v>67</v>
      </c>
      <c r="B38" s="15" t="s">
        <v>68</v>
      </c>
      <c r="C38" s="8">
        <v>445060</v>
      </c>
      <c r="D38" s="8">
        <v>-15346.896551724138</v>
      </c>
      <c r="E38" s="8">
        <v>429713</v>
      </c>
      <c r="F38" s="8"/>
      <c r="G38" s="9">
        <v>293739.60000000003</v>
      </c>
      <c r="H38" s="9">
        <v>-10128.95172413793</v>
      </c>
      <c r="I38" s="14">
        <v>283610.58</v>
      </c>
    </row>
    <row r="39" spans="1:9" ht="12.75">
      <c r="A39" s="15" t="s">
        <v>69</v>
      </c>
      <c r="B39" s="15" t="s">
        <v>70</v>
      </c>
      <c r="C39" s="8">
        <v>101510</v>
      </c>
      <c r="D39" s="8">
        <v>-3500.344827586207</v>
      </c>
      <c r="E39" s="8">
        <v>98010</v>
      </c>
      <c r="F39" s="8"/>
      <c r="G39" s="9">
        <v>66996.6</v>
      </c>
      <c r="H39" s="9">
        <v>-2310.227586206897</v>
      </c>
      <c r="I39" s="14">
        <v>64686.600000000006</v>
      </c>
    </row>
    <row r="40" spans="1:9" ht="12.75">
      <c r="A40" s="15" t="s">
        <v>71</v>
      </c>
      <c r="B40" s="15" t="s">
        <v>72</v>
      </c>
      <c r="C40" s="8">
        <v>40226</v>
      </c>
      <c r="D40" s="8">
        <v>-1387.103448275862</v>
      </c>
      <c r="E40" s="8">
        <v>38839</v>
      </c>
      <c r="F40" s="8"/>
      <c r="G40" s="9">
        <v>26549.16</v>
      </c>
      <c r="H40" s="9">
        <v>-915.488275862069</v>
      </c>
      <c r="I40" s="14">
        <v>25633.74</v>
      </c>
    </row>
    <row r="41" spans="1:9" ht="12.75">
      <c r="A41" s="15" t="s">
        <v>73</v>
      </c>
      <c r="B41" s="15" t="s">
        <v>74</v>
      </c>
      <c r="C41" s="8">
        <v>14055</v>
      </c>
      <c r="D41" s="8">
        <v>-484.6551724137931</v>
      </c>
      <c r="E41" s="8">
        <v>13571</v>
      </c>
      <c r="F41" s="8"/>
      <c r="G41" s="9">
        <v>9276.300000000001</v>
      </c>
      <c r="H41" s="9">
        <v>-319.8724137931035</v>
      </c>
      <c r="I41" s="14">
        <v>8956.86</v>
      </c>
    </row>
    <row r="42" spans="1:9" ht="12.75">
      <c r="A42" s="15" t="s">
        <v>75</v>
      </c>
      <c r="B42" s="15" t="s">
        <v>76</v>
      </c>
      <c r="C42" s="8">
        <v>88313</v>
      </c>
      <c r="D42" s="8">
        <v>-3045.275862068965</v>
      </c>
      <c r="E42" s="8">
        <v>85268</v>
      </c>
      <c r="F42" s="8"/>
      <c r="G42" s="9">
        <v>58286.58</v>
      </c>
      <c r="H42" s="9">
        <v>-2009.882068965517</v>
      </c>
      <c r="I42" s="14">
        <v>56276.880000000005</v>
      </c>
    </row>
    <row r="43" spans="1:9" ht="12.75">
      <c r="A43" s="15" t="s">
        <v>77</v>
      </c>
      <c r="B43" s="15" t="s">
        <v>78</v>
      </c>
      <c r="C43" s="8">
        <v>260848</v>
      </c>
      <c r="D43" s="8">
        <v>-8994.758620689654</v>
      </c>
      <c r="E43" s="8">
        <v>251853</v>
      </c>
      <c r="F43" s="8"/>
      <c r="G43" s="9">
        <v>172159.68000000002</v>
      </c>
      <c r="H43" s="9">
        <v>-5936.540689655172</v>
      </c>
      <c r="I43" s="14">
        <v>166222.98</v>
      </c>
    </row>
    <row r="44" spans="1:9" ht="27" customHeight="1">
      <c r="A44" s="17" t="s">
        <v>79</v>
      </c>
      <c r="B44" s="16" t="s">
        <v>80</v>
      </c>
      <c r="C44" s="8">
        <v>345397</v>
      </c>
      <c r="D44" s="8">
        <v>-11910.241379310346</v>
      </c>
      <c r="E44" s="8">
        <v>333487</v>
      </c>
      <c r="F44" s="8"/>
      <c r="G44" s="9">
        <v>227962.02000000002</v>
      </c>
      <c r="H44" s="9">
        <v>-7860.759310344829</v>
      </c>
      <c r="I44" s="14">
        <v>220101.42</v>
      </c>
    </row>
    <row r="45" spans="1:9" ht="12.75">
      <c r="A45" s="15" t="s">
        <v>81</v>
      </c>
      <c r="B45" s="15" t="s">
        <v>82</v>
      </c>
      <c r="C45" s="8">
        <v>26853</v>
      </c>
      <c r="D45" s="8">
        <v>-925.9655172413793</v>
      </c>
      <c r="E45" s="8">
        <v>25927</v>
      </c>
      <c r="F45" s="8"/>
      <c r="G45" s="9">
        <v>17722.98</v>
      </c>
      <c r="H45" s="9">
        <v>-611.1372413793104</v>
      </c>
      <c r="I45" s="14">
        <v>17111.82</v>
      </c>
    </row>
    <row r="46" spans="1:9" ht="12.75">
      <c r="A46" s="15" t="s">
        <v>83</v>
      </c>
      <c r="B46" s="15" t="s">
        <v>84</v>
      </c>
      <c r="C46" s="8">
        <v>966910</v>
      </c>
      <c r="D46" s="8">
        <v>-33341.724137931036</v>
      </c>
      <c r="E46" s="8">
        <v>933569</v>
      </c>
      <c r="F46" s="8"/>
      <c r="G46" s="9">
        <v>638160.6</v>
      </c>
      <c r="H46" s="9">
        <v>-22005.537931034483</v>
      </c>
      <c r="I46" s="14">
        <v>616155.54</v>
      </c>
    </row>
    <row r="47" spans="1:9" ht="12.75">
      <c r="A47" s="15" t="s">
        <v>85</v>
      </c>
      <c r="B47" s="15" t="s">
        <v>18</v>
      </c>
      <c r="C47" s="8">
        <v>1142</v>
      </c>
      <c r="D47" s="8">
        <v>-39.37931034482759</v>
      </c>
      <c r="E47" s="8">
        <v>1102</v>
      </c>
      <c r="F47" s="8"/>
      <c r="G47" s="9">
        <v>753.72</v>
      </c>
      <c r="H47" s="9">
        <v>-25.99034482758621</v>
      </c>
      <c r="I47" s="14">
        <v>727.32</v>
      </c>
    </row>
    <row r="48" spans="1:9" ht="12.75">
      <c r="A48" s="15" t="s">
        <v>86</v>
      </c>
      <c r="B48" s="15" t="s">
        <v>87</v>
      </c>
      <c r="C48" s="8">
        <v>9870</v>
      </c>
      <c r="D48" s="8">
        <v>-340.34482758620686</v>
      </c>
      <c r="E48" s="8">
        <v>9530</v>
      </c>
      <c r="F48" s="8"/>
      <c r="G48" s="9">
        <v>6514.200000000001</v>
      </c>
      <c r="H48" s="9">
        <v>-224.62758620689655</v>
      </c>
      <c r="I48" s="14">
        <v>6289.8</v>
      </c>
    </row>
    <row r="49" spans="1:9" ht="12.75">
      <c r="A49" s="15" t="s">
        <v>88</v>
      </c>
      <c r="B49" s="15" t="s">
        <v>89</v>
      </c>
      <c r="C49" s="8">
        <v>149748</v>
      </c>
      <c r="D49" s="8">
        <v>-5163.724137931034</v>
      </c>
      <c r="E49" s="8">
        <v>144584</v>
      </c>
      <c r="F49" s="8"/>
      <c r="G49" s="9">
        <v>98833.68000000001</v>
      </c>
      <c r="H49" s="9">
        <v>-3408.057931034483</v>
      </c>
      <c r="I49" s="14">
        <v>95425.44</v>
      </c>
    </row>
    <row r="50" spans="1:9" ht="12.75">
      <c r="A50" s="15" t="s">
        <v>90</v>
      </c>
      <c r="B50" s="15" t="s">
        <v>14</v>
      </c>
      <c r="C50" s="8">
        <v>25594</v>
      </c>
      <c r="D50" s="8">
        <v>-882.551724137931</v>
      </c>
      <c r="E50" s="8">
        <v>24711</v>
      </c>
      <c r="F50" s="8"/>
      <c r="G50" s="9">
        <v>16892.04</v>
      </c>
      <c r="H50" s="9">
        <v>-582.4841379310345</v>
      </c>
      <c r="I50" s="14">
        <v>16309.26</v>
      </c>
    </row>
    <row r="51" spans="1:9" ht="12.75">
      <c r="A51" s="15" t="s">
        <v>91</v>
      </c>
      <c r="B51" s="15" t="s">
        <v>92</v>
      </c>
      <c r="C51" s="8">
        <v>155273</v>
      </c>
      <c r="D51" s="8">
        <v>-5354.241379310344</v>
      </c>
      <c r="E51" s="8">
        <v>149918</v>
      </c>
      <c r="F51" s="8"/>
      <c r="G51" s="9">
        <v>102480.18000000001</v>
      </c>
      <c r="H51" s="9">
        <v>-3533.7993103448275</v>
      </c>
      <c r="I51" s="14">
        <v>98945.88</v>
      </c>
    </row>
    <row r="52" spans="1:9" ht="12.75">
      <c r="A52" s="15" t="s">
        <v>93</v>
      </c>
      <c r="B52" s="15" t="s">
        <v>94</v>
      </c>
      <c r="C52" s="8">
        <v>238705</v>
      </c>
      <c r="D52" s="8">
        <v>-8231.206896551725</v>
      </c>
      <c r="E52" s="8">
        <v>230473</v>
      </c>
      <c r="F52" s="8"/>
      <c r="G52" s="9">
        <v>157545.30000000002</v>
      </c>
      <c r="H52" s="9">
        <v>-5432.596551724138</v>
      </c>
      <c r="I52" s="14">
        <v>152112.18</v>
      </c>
    </row>
    <row r="53" spans="1:9" ht="12.75">
      <c r="A53" s="15" t="s">
        <v>95</v>
      </c>
      <c r="B53" s="15" t="s">
        <v>96</v>
      </c>
      <c r="C53" s="8">
        <v>8514</v>
      </c>
      <c r="D53" s="8">
        <v>-293.58620689655174</v>
      </c>
      <c r="E53" s="8">
        <v>8220</v>
      </c>
      <c r="F53" s="8"/>
      <c r="G53" s="9">
        <v>5619.240000000001</v>
      </c>
      <c r="H53" s="9">
        <v>-193.76689655172416</v>
      </c>
      <c r="I53" s="14">
        <v>5425.2</v>
      </c>
    </row>
    <row r="54" spans="1:9" ht="12.75">
      <c r="A54" s="15" t="s">
        <v>97</v>
      </c>
      <c r="B54" s="15" t="s">
        <v>98</v>
      </c>
      <c r="C54" s="8">
        <v>12196</v>
      </c>
      <c r="D54" s="8">
        <v>-420.55172413793105</v>
      </c>
      <c r="E54" s="8">
        <v>11775</v>
      </c>
      <c r="F54" s="8"/>
      <c r="G54" s="9">
        <v>8049.360000000001</v>
      </c>
      <c r="H54" s="9">
        <v>-277.5641379310345</v>
      </c>
      <c r="I54" s="14">
        <v>7771.5</v>
      </c>
    </row>
    <row r="55" spans="1:9" ht="12.75">
      <c r="A55" s="15" t="s">
        <v>99</v>
      </c>
      <c r="B55" s="15" t="s">
        <v>100</v>
      </c>
      <c r="C55" s="8">
        <v>1025604</v>
      </c>
      <c r="D55" s="8">
        <v>-35365.6551724138</v>
      </c>
      <c r="E55" s="8">
        <v>990238</v>
      </c>
      <c r="F55" s="8"/>
      <c r="G55" s="9">
        <v>676898.64</v>
      </c>
      <c r="H55" s="9">
        <v>-23341.33241379311</v>
      </c>
      <c r="I55" s="14">
        <v>653557.0800000001</v>
      </c>
    </row>
    <row r="56" spans="1:9" ht="12.75">
      <c r="A56" s="15" t="s">
        <v>101</v>
      </c>
      <c r="B56" s="15" t="s">
        <v>24</v>
      </c>
      <c r="C56" s="8">
        <v>29145</v>
      </c>
      <c r="D56" s="8">
        <v>-1005</v>
      </c>
      <c r="E56" s="8">
        <v>28140</v>
      </c>
      <c r="F56" s="8"/>
      <c r="G56" s="9">
        <v>19235.7</v>
      </c>
      <c r="H56" s="9">
        <v>-663.3000000000001</v>
      </c>
      <c r="I56" s="14">
        <v>18572.4</v>
      </c>
    </row>
    <row r="57" spans="1:9" ht="12.75">
      <c r="A57" s="15" t="s">
        <v>102</v>
      </c>
      <c r="B57" s="15" t="s">
        <v>103</v>
      </c>
      <c r="C57" s="8">
        <v>84781</v>
      </c>
      <c r="D57" s="8">
        <v>-2923.4827586206893</v>
      </c>
      <c r="E57" s="8">
        <v>81858</v>
      </c>
      <c r="F57" s="8"/>
      <c r="G57" s="9">
        <v>55955.46</v>
      </c>
      <c r="H57" s="9">
        <v>-1929.4986206896551</v>
      </c>
      <c r="I57" s="14">
        <v>54026.280000000006</v>
      </c>
    </row>
    <row r="58" spans="1:9" ht="12.75">
      <c r="A58" s="15" t="s">
        <v>104</v>
      </c>
      <c r="B58" s="15" t="s">
        <v>105</v>
      </c>
      <c r="C58" s="8">
        <v>31492</v>
      </c>
      <c r="D58" s="8">
        <v>-1085.9310344827586</v>
      </c>
      <c r="E58" s="8">
        <v>30406</v>
      </c>
      <c r="F58" s="8"/>
      <c r="G58" s="9">
        <v>20784.72</v>
      </c>
      <c r="H58" s="9">
        <v>-716.7144827586208</v>
      </c>
      <c r="I58" s="14">
        <v>20067.96</v>
      </c>
    </row>
    <row r="59" spans="1:9" ht="12.75">
      <c r="A59" s="15" t="s">
        <v>106</v>
      </c>
      <c r="B59" s="15" t="s">
        <v>107</v>
      </c>
      <c r="C59" s="8">
        <v>63579</v>
      </c>
      <c r="D59" s="8">
        <v>-2192.3793103448274</v>
      </c>
      <c r="E59" s="8">
        <v>61387</v>
      </c>
      <c r="F59" s="8"/>
      <c r="G59" s="9">
        <v>41962.14</v>
      </c>
      <c r="H59" s="9">
        <v>-1446.9703448275861</v>
      </c>
      <c r="I59" s="14">
        <v>40515.420000000006</v>
      </c>
    </row>
    <row r="60" spans="1:9" ht="12.75">
      <c r="A60" s="15" t="s">
        <v>108</v>
      </c>
      <c r="B60" s="15" t="s">
        <v>109</v>
      </c>
      <c r="C60" s="8">
        <v>32929</v>
      </c>
      <c r="D60" s="8">
        <v>-1135.4827586206895</v>
      </c>
      <c r="E60" s="8">
        <v>31794</v>
      </c>
      <c r="F60" s="8"/>
      <c r="G60" s="9">
        <v>21733.14</v>
      </c>
      <c r="H60" s="9">
        <v>-749.4186206896551</v>
      </c>
      <c r="I60" s="14">
        <v>20984.04</v>
      </c>
    </row>
    <row r="61" spans="1:9" ht="12.75">
      <c r="A61" s="15" t="s">
        <v>110</v>
      </c>
      <c r="B61" s="15" t="s">
        <v>111</v>
      </c>
      <c r="C61" s="8">
        <v>114410</v>
      </c>
      <c r="D61" s="8">
        <v>-3945.1724137931033</v>
      </c>
      <c r="E61" s="8">
        <v>110465</v>
      </c>
      <c r="F61" s="8"/>
      <c r="G61" s="9">
        <v>75510.6</v>
      </c>
      <c r="H61" s="9">
        <v>-2603.8137931034485</v>
      </c>
      <c r="I61" s="14">
        <v>72906.90000000001</v>
      </c>
    </row>
    <row r="62" spans="1:9" ht="12.75">
      <c r="A62" s="15" t="s">
        <v>112</v>
      </c>
      <c r="B62" s="15" t="s">
        <v>113</v>
      </c>
      <c r="C62" s="8">
        <v>15802</v>
      </c>
      <c r="D62" s="8">
        <v>-544.8965517241379</v>
      </c>
      <c r="E62" s="8">
        <v>15258</v>
      </c>
      <c r="F62" s="8"/>
      <c r="G62" s="9">
        <v>10429.32</v>
      </c>
      <c r="H62" s="9">
        <v>-359.63172413793103</v>
      </c>
      <c r="I62" s="14">
        <v>10070.28</v>
      </c>
    </row>
    <row r="63" spans="1:9" ht="12.75">
      <c r="A63" s="15" t="s">
        <v>114</v>
      </c>
      <c r="B63" s="15" t="s">
        <v>115</v>
      </c>
      <c r="C63" s="8">
        <v>237415</v>
      </c>
      <c r="D63" s="8">
        <v>-8186.724137931034</v>
      </c>
      <c r="E63" s="8">
        <v>229228</v>
      </c>
      <c r="F63" s="8"/>
      <c r="G63" s="9">
        <v>156693.9</v>
      </c>
      <c r="H63" s="9">
        <v>-5403.237931034483</v>
      </c>
      <c r="I63" s="14">
        <v>151290.48</v>
      </c>
    </row>
    <row r="64" spans="1:9" ht="12.75">
      <c r="A64" s="15" t="s">
        <v>116</v>
      </c>
      <c r="B64" s="15" t="s">
        <v>117</v>
      </c>
      <c r="C64" s="8">
        <v>130318</v>
      </c>
      <c r="D64" s="8">
        <v>-4493.724137931034</v>
      </c>
      <c r="E64" s="8">
        <v>125824</v>
      </c>
      <c r="F64" s="8"/>
      <c r="G64" s="9">
        <v>86009.88</v>
      </c>
      <c r="H64" s="9">
        <v>-2965.857931034483</v>
      </c>
      <c r="I64" s="14">
        <v>83043.84000000001</v>
      </c>
    </row>
    <row r="65" spans="1:9" ht="12.75">
      <c r="A65" s="15" t="s">
        <v>118</v>
      </c>
      <c r="B65" s="15" t="s">
        <v>12</v>
      </c>
      <c r="C65" s="8">
        <v>12605</v>
      </c>
      <c r="D65" s="8">
        <v>-434.6551724137931</v>
      </c>
      <c r="E65" s="8">
        <v>12170</v>
      </c>
      <c r="F65" s="8"/>
      <c r="G65" s="9">
        <v>8319.300000000001</v>
      </c>
      <c r="H65" s="9">
        <v>-286.8724137931034</v>
      </c>
      <c r="I65" s="14">
        <v>8032.200000000001</v>
      </c>
    </row>
    <row r="66" spans="1:9" ht="12.75">
      <c r="A66" s="15" t="s">
        <v>119</v>
      </c>
      <c r="B66" s="15" t="s">
        <v>120</v>
      </c>
      <c r="C66" s="8">
        <v>257898</v>
      </c>
      <c r="D66" s="8">
        <v>-8893.034482758621</v>
      </c>
      <c r="E66" s="8">
        <v>249005</v>
      </c>
      <c r="F66" s="8"/>
      <c r="G66" s="9">
        <v>170212.68000000002</v>
      </c>
      <c r="H66" s="9">
        <v>-5869.40275862069</v>
      </c>
      <c r="I66" s="14">
        <v>164343.30000000002</v>
      </c>
    </row>
    <row r="67" spans="1:9" ht="12.75">
      <c r="A67" s="15" t="s">
        <v>121</v>
      </c>
      <c r="B67" s="15" t="s">
        <v>122</v>
      </c>
      <c r="C67" s="8">
        <v>75574</v>
      </c>
      <c r="D67" s="8">
        <v>-2606</v>
      </c>
      <c r="E67" s="8">
        <v>72968</v>
      </c>
      <c r="F67" s="8"/>
      <c r="G67" s="9">
        <v>49878.840000000004</v>
      </c>
      <c r="H67" s="9">
        <v>-1719.96</v>
      </c>
      <c r="I67" s="14">
        <v>48158.880000000005</v>
      </c>
    </row>
    <row r="68" spans="1:9" ht="12.75">
      <c r="A68" s="15" t="s">
        <v>123</v>
      </c>
      <c r="B68" s="15" t="s">
        <v>124</v>
      </c>
      <c r="C68" s="8">
        <v>1532214</v>
      </c>
      <c r="D68" s="8">
        <v>-52834.96551724138</v>
      </c>
      <c r="E68" s="8">
        <v>1479379</v>
      </c>
      <c r="F68" s="8"/>
      <c r="G68" s="9">
        <v>1011261.24</v>
      </c>
      <c r="H68" s="9">
        <v>-34871.07724137931</v>
      </c>
      <c r="I68" s="14">
        <v>976390.14</v>
      </c>
    </row>
    <row r="69" spans="1:9" ht="12.75">
      <c r="A69" s="15" t="s">
        <v>125</v>
      </c>
      <c r="B69" s="15" t="s">
        <v>126</v>
      </c>
      <c r="C69" s="8">
        <v>32417</v>
      </c>
      <c r="D69" s="8">
        <v>-1117.8275862068965</v>
      </c>
      <c r="E69" s="8">
        <v>31299</v>
      </c>
      <c r="F69" s="8"/>
      <c r="G69" s="9">
        <v>21395.22</v>
      </c>
      <c r="H69" s="9">
        <v>-737.7662068965517</v>
      </c>
      <c r="I69" s="14">
        <v>20657.34</v>
      </c>
    </row>
    <row r="70" spans="1:9" ht="12.75">
      <c r="A70" s="15" t="s">
        <v>127</v>
      </c>
      <c r="B70" s="15" t="s">
        <v>128</v>
      </c>
      <c r="C70" s="8">
        <v>34256</v>
      </c>
      <c r="D70" s="8">
        <v>-1181.2413793103449</v>
      </c>
      <c r="E70" s="8">
        <v>33074</v>
      </c>
      <c r="F70" s="8"/>
      <c r="G70" s="9">
        <v>22608.960000000003</v>
      </c>
      <c r="H70" s="9">
        <v>-779.6193103448277</v>
      </c>
      <c r="I70" s="14">
        <v>21828.84</v>
      </c>
    </row>
    <row r="71" spans="1:9" ht="12.75">
      <c r="A71" s="15" t="s">
        <v>129</v>
      </c>
      <c r="B71" s="15" t="s">
        <v>130</v>
      </c>
      <c r="C71" s="8">
        <v>7405</v>
      </c>
      <c r="D71" s="8">
        <v>-255.3448275862069</v>
      </c>
      <c r="E71" s="8">
        <v>7150</v>
      </c>
      <c r="F71" s="8"/>
      <c r="G71" s="9">
        <v>4887.3</v>
      </c>
      <c r="H71" s="9">
        <v>-168.52758620689656</v>
      </c>
      <c r="I71" s="14">
        <v>4719</v>
      </c>
    </row>
    <row r="72" spans="1:9" ht="12.75">
      <c r="A72" s="15" t="s">
        <v>131</v>
      </c>
      <c r="B72" s="15" t="s">
        <v>132</v>
      </c>
      <c r="C72" s="8">
        <v>42072</v>
      </c>
      <c r="D72" s="8">
        <v>-1450.7586206896551</v>
      </c>
      <c r="E72" s="8">
        <v>40621</v>
      </c>
      <c r="F72" s="8"/>
      <c r="G72" s="9">
        <v>27767.52</v>
      </c>
      <c r="H72" s="9">
        <v>-957.5006896551724</v>
      </c>
      <c r="I72" s="14">
        <v>26809.86</v>
      </c>
    </row>
    <row r="73" spans="1:9" ht="12.75">
      <c r="A73" s="15" t="s">
        <v>133</v>
      </c>
      <c r="B73" s="15" t="s">
        <v>134</v>
      </c>
      <c r="C73" s="8">
        <v>12034</v>
      </c>
      <c r="D73" s="8">
        <v>-414.96551724137936</v>
      </c>
      <c r="E73" s="8">
        <v>11619</v>
      </c>
      <c r="F73" s="8"/>
      <c r="G73" s="9">
        <v>7942.4400000000005</v>
      </c>
      <c r="H73" s="9">
        <v>-273.87724137931036</v>
      </c>
      <c r="I73" s="14">
        <v>7668.54</v>
      </c>
    </row>
    <row r="74" spans="1:9" ht="12.75">
      <c r="A74" s="15" t="s">
        <v>135</v>
      </c>
      <c r="B74" s="15" t="s">
        <v>136</v>
      </c>
      <c r="C74" s="8">
        <v>41140</v>
      </c>
      <c r="D74" s="8">
        <v>-1418.6206896551723</v>
      </c>
      <c r="E74" s="8">
        <v>39722</v>
      </c>
      <c r="F74" s="8"/>
      <c r="G74" s="9">
        <v>27152.4</v>
      </c>
      <c r="H74" s="9">
        <v>-936.2896551724137</v>
      </c>
      <c r="I74" s="14">
        <v>26216.52</v>
      </c>
    </row>
    <row r="75" spans="1:9" ht="12.75">
      <c r="A75" s="15" t="s">
        <v>137</v>
      </c>
      <c r="B75" s="15" t="s">
        <v>138</v>
      </c>
      <c r="C75" s="8">
        <v>322760</v>
      </c>
      <c r="D75" s="8">
        <v>-11129.655172413793</v>
      </c>
      <c r="E75" s="8">
        <v>311630</v>
      </c>
      <c r="F75" s="8"/>
      <c r="G75" s="9">
        <v>213021.6</v>
      </c>
      <c r="H75" s="9">
        <v>-7345.572413793104</v>
      </c>
      <c r="I75" s="14">
        <v>205675.80000000002</v>
      </c>
    </row>
    <row r="76" spans="1:9" ht="12.75">
      <c r="A76" s="15" t="s">
        <v>139</v>
      </c>
      <c r="B76" s="15" t="s">
        <v>140</v>
      </c>
      <c r="C76" s="8">
        <v>18322</v>
      </c>
      <c r="D76" s="8">
        <v>-631.7931034482758</v>
      </c>
      <c r="E76" s="8">
        <v>17691</v>
      </c>
      <c r="F76" s="8"/>
      <c r="G76" s="9">
        <v>12092.52</v>
      </c>
      <c r="H76" s="9">
        <v>-416.98344827586203</v>
      </c>
      <c r="I76" s="14">
        <v>11676.060000000001</v>
      </c>
    </row>
    <row r="77" spans="1:9" ht="12.75">
      <c r="A77" s="15" t="s">
        <v>141</v>
      </c>
      <c r="B77" s="15" t="s">
        <v>142</v>
      </c>
      <c r="C77" s="8">
        <v>24914</v>
      </c>
      <c r="D77" s="8">
        <v>-859.103448275862</v>
      </c>
      <c r="E77" s="8">
        <v>24055</v>
      </c>
      <c r="F77" s="8"/>
      <c r="G77" s="9">
        <v>16443.24</v>
      </c>
      <c r="H77" s="9">
        <v>-567.0082758620689</v>
      </c>
      <c r="I77" s="14">
        <v>15876.300000000001</v>
      </c>
    </row>
    <row r="78" spans="1:9" ht="12.75">
      <c r="A78" s="15" t="s">
        <v>143</v>
      </c>
      <c r="B78" s="15" t="s">
        <v>144</v>
      </c>
      <c r="C78" s="8">
        <v>350399</v>
      </c>
      <c r="D78" s="8">
        <v>-12082.724137931034</v>
      </c>
      <c r="E78" s="8">
        <v>338317</v>
      </c>
      <c r="F78" s="8"/>
      <c r="G78" s="9">
        <v>231263.34</v>
      </c>
      <c r="H78" s="9">
        <v>-7974.597931034483</v>
      </c>
      <c r="I78" s="14">
        <v>223289.22</v>
      </c>
    </row>
    <row r="79" spans="1:9" ht="12.75">
      <c r="A79" s="15" t="s">
        <v>145</v>
      </c>
      <c r="B79" s="15" t="s">
        <v>146</v>
      </c>
      <c r="C79" s="8">
        <v>258964</v>
      </c>
      <c r="D79" s="8">
        <v>-8929.793103448275</v>
      </c>
      <c r="E79" s="8">
        <v>250034</v>
      </c>
      <c r="F79" s="8"/>
      <c r="G79" s="9">
        <v>170916.24000000002</v>
      </c>
      <c r="H79" s="9">
        <v>-5893.663448275862</v>
      </c>
      <c r="I79" s="14">
        <v>165022.44</v>
      </c>
    </row>
    <row r="80" spans="1:9" ht="12.75">
      <c r="A80" s="15" t="s">
        <v>147</v>
      </c>
      <c r="B80" s="15" t="s">
        <v>148</v>
      </c>
      <c r="C80" s="8">
        <v>118248</v>
      </c>
      <c r="D80" s="8">
        <v>-4077.5172413793107</v>
      </c>
      <c r="E80" s="8">
        <v>114170</v>
      </c>
      <c r="F80" s="8"/>
      <c r="G80" s="9">
        <v>78043.68000000001</v>
      </c>
      <c r="H80" s="9">
        <v>-2691.161379310345</v>
      </c>
      <c r="I80" s="14">
        <v>75352.2</v>
      </c>
    </row>
    <row r="81" spans="1:9" ht="12.75">
      <c r="A81" s="15" t="s">
        <v>149</v>
      </c>
      <c r="B81" s="15" t="s">
        <v>150</v>
      </c>
      <c r="C81" s="8">
        <v>60720</v>
      </c>
      <c r="D81" s="8">
        <v>-2093.793103448276</v>
      </c>
      <c r="E81" s="8">
        <v>58626</v>
      </c>
      <c r="F81" s="8"/>
      <c r="G81" s="9">
        <v>40075.200000000004</v>
      </c>
      <c r="H81" s="9">
        <v>-1381.903448275862</v>
      </c>
      <c r="I81" s="14">
        <v>38693.16</v>
      </c>
    </row>
    <row r="82" spans="1:9" ht="12.75">
      <c r="A82" s="15" t="s">
        <v>151</v>
      </c>
      <c r="B82" s="15" t="s">
        <v>152</v>
      </c>
      <c r="C82" s="8">
        <v>15872</v>
      </c>
      <c r="D82" s="8">
        <v>-547.3103448275863</v>
      </c>
      <c r="E82" s="8">
        <v>15324</v>
      </c>
      <c r="F82" s="8"/>
      <c r="G82" s="9">
        <v>10475.52</v>
      </c>
      <c r="H82" s="9">
        <v>-361.22482758620697</v>
      </c>
      <c r="I82" s="14">
        <v>10113.84</v>
      </c>
    </row>
    <row r="83" spans="1:9" ht="12.75">
      <c r="A83" s="15" t="s">
        <v>153</v>
      </c>
      <c r="B83" s="15" t="s">
        <v>154</v>
      </c>
      <c r="C83" s="8">
        <v>114900</v>
      </c>
      <c r="D83" s="8">
        <v>-3962.068965517242</v>
      </c>
      <c r="E83" s="8">
        <v>110938</v>
      </c>
      <c r="F83" s="8"/>
      <c r="G83" s="9">
        <v>75834</v>
      </c>
      <c r="H83" s="9">
        <v>-2614.9655172413795</v>
      </c>
      <c r="I83" s="14">
        <v>73219.08</v>
      </c>
    </row>
    <row r="84" spans="1:9" ht="12.75">
      <c r="A84" s="15" t="s">
        <v>155</v>
      </c>
      <c r="B84" s="15" t="s">
        <v>156</v>
      </c>
      <c r="C84" s="8">
        <v>89157</v>
      </c>
      <c r="D84" s="8">
        <v>-3074.3793103448274</v>
      </c>
      <c r="E84" s="8">
        <v>86083</v>
      </c>
      <c r="F84" s="8"/>
      <c r="G84" s="9">
        <v>58843.62</v>
      </c>
      <c r="H84" s="9">
        <v>-2029.0903448275863</v>
      </c>
      <c r="I84" s="14">
        <v>56814.780000000006</v>
      </c>
    </row>
    <row r="85" spans="1:9" ht="12.75">
      <c r="A85" s="15" t="s">
        <v>157</v>
      </c>
      <c r="B85" s="15" t="s">
        <v>158</v>
      </c>
      <c r="C85" s="8">
        <v>115194</v>
      </c>
      <c r="D85" s="8">
        <v>-3972.206896551724</v>
      </c>
      <c r="E85" s="8">
        <v>111222</v>
      </c>
      <c r="F85" s="8"/>
      <c r="G85" s="9">
        <v>76028.04000000001</v>
      </c>
      <c r="H85" s="9">
        <v>-2621.656551724138</v>
      </c>
      <c r="I85" s="14">
        <v>73406.52</v>
      </c>
    </row>
    <row r="86" spans="1:9" ht="12.75">
      <c r="A86" s="15" t="s">
        <v>159</v>
      </c>
      <c r="B86" s="15" t="s">
        <v>160</v>
      </c>
      <c r="C86" s="8">
        <v>324168</v>
      </c>
      <c r="D86" s="8">
        <v>-11178.206896551725</v>
      </c>
      <c r="E86" s="8">
        <v>312990</v>
      </c>
      <c r="F86" s="8"/>
      <c r="G86" s="9">
        <v>213950.88</v>
      </c>
      <c r="H86" s="9">
        <v>-7377.616551724139</v>
      </c>
      <c r="I86" s="14">
        <v>206573.40000000002</v>
      </c>
    </row>
    <row r="87" spans="1:9" ht="12.75">
      <c r="A87" s="15" t="s">
        <v>161</v>
      </c>
      <c r="B87" s="15" t="s">
        <v>162</v>
      </c>
      <c r="C87" s="8">
        <v>2932659</v>
      </c>
      <c r="D87" s="8">
        <v>-101126.1724137931</v>
      </c>
      <c r="E87" s="8">
        <v>2831531</v>
      </c>
      <c r="F87" s="8"/>
      <c r="G87" s="9">
        <v>1935554.9400000002</v>
      </c>
      <c r="H87" s="9">
        <v>-66743.27379310345</v>
      </c>
      <c r="I87" s="14">
        <v>1868810.4600000002</v>
      </c>
    </row>
    <row r="88" spans="1:9" ht="12.75">
      <c r="A88" s="15" t="s">
        <v>163</v>
      </c>
      <c r="B88" s="15" t="s">
        <v>113</v>
      </c>
      <c r="C88" s="8">
        <v>56230</v>
      </c>
      <c r="D88" s="8">
        <v>-1938.9655172413793</v>
      </c>
      <c r="E88" s="8">
        <v>54291</v>
      </c>
      <c r="F88" s="8"/>
      <c r="G88" s="9">
        <v>37111.8</v>
      </c>
      <c r="H88" s="9">
        <v>-1279.7172413793105</v>
      </c>
      <c r="I88" s="14">
        <v>35832.060000000005</v>
      </c>
    </row>
    <row r="89" spans="1:9" ht="12.75">
      <c r="A89" s="2"/>
      <c r="B89" s="2"/>
      <c r="C89" s="8"/>
      <c r="D89" s="8"/>
      <c r="E89" s="8"/>
      <c r="F89" s="8"/>
      <c r="I89" s="10"/>
    </row>
    <row r="90" spans="1:9" ht="12.75">
      <c r="A90" s="2"/>
      <c r="B90" s="2"/>
      <c r="C90" s="11"/>
      <c r="D90" s="11"/>
      <c r="E90" s="11"/>
      <c r="F90" s="5"/>
      <c r="I90" s="10"/>
    </row>
    <row r="91" spans="1:9" ht="13.5" thickBot="1">
      <c r="A91" s="12" t="s">
        <v>164</v>
      </c>
      <c r="B91" s="12"/>
      <c r="C91" s="13">
        <f aca="true" t="shared" si="0" ref="C91:I91">SUM(C6:C90)</f>
        <v>14500000</v>
      </c>
      <c r="D91" s="13">
        <f t="shared" si="0"/>
        <v>-500000.0000000001</v>
      </c>
      <c r="E91" s="13">
        <f t="shared" si="0"/>
        <v>14000000</v>
      </c>
      <c r="F91" s="13"/>
      <c r="G91" s="13">
        <f t="shared" si="0"/>
        <v>9569999.999999998</v>
      </c>
      <c r="H91" s="13">
        <f t="shared" si="0"/>
        <v>-330000</v>
      </c>
      <c r="I91" s="12">
        <f t="shared" si="0"/>
        <v>9240000</v>
      </c>
    </row>
    <row r="92" ht="13.5" thickTop="1">
      <c r="H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</sheetData>
  <sheetProtection/>
  <mergeCells count="2">
    <mergeCell ref="G3:I3"/>
    <mergeCell ref="A1:I1"/>
  </mergeCells>
  <printOptions/>
  <pageMargins left="0.7" right="0.7" top="0.75" bottom="0.75" header="0.3" footer="0.3"/>
  <pageSetup horizontalDpi="1200" verticalDpi="1200" orientation="landscape" r:id="rId1"/>
  <headerFooter>
    <oddHeader>&amp;C&amp;"Arial,Bold"&amp;11
FY 2011 Federal Performance Incentives and FY 2011 GF/GP
</oddHeader>
    <oddFooter>&amp;L2011-020E1 (Rev. 10/11)&amp;CPage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Noworyta, Duane</dc:creator>
  <cp:keywords/>
  <dc:description/>
  <cp:lastModifiedBy>Thompson, Kim (DTMB)</cp:lastModifiedBy>
  <cp:lastPrinted>2011-10-13T17:04:38Z</cp:lastPrinted>
  <dcterms:created xsi:type="dcterms:W3CDTF">2011-08-02T19:33:56Z</dcterms:created>
  <dcterms:modified xsi:type="dcterms:W3CDTF">2011-10-19T17:01:03Z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5TZW7HHXSNW6-2023565669-23141</vt:lpwstr>
  </property>
  <property fmtid="{D5CDD505-2E9C-101B-9397-08002B2CF9AE}" pid="4" name="_dlc_DocIdItemGu">
    <vt:lpwstr>602d97d0-f6b7-448e-ae68-57cbbce759d5</vt:lpwstr>
  </property>
  <property fmtid="{D5CDD505-2E9C-101B-9397-08002B2CF9AE}" pid="5" name="_dlc_DocIdU">
    <vt:lpwstr>https://stateofmichigan.sharepoint.com/sites/DHHS-SPT-MiSupport/_layouts/15/DocIdRedir.aspx?ID=5TZW7HHXSNW6-2023565669-23141, 5TZW7HHXSNW6-2023565669-23141</vt:lpwstr>
  </property>
  <property fmtid="{D5CDD505-2E9C-101B-9397-08002B2CF9AE}" pid="6" name="Obsole">
    <vt:lpwstr>0</vt:lpwstr>
  </property>
  <property fmtid="{D5CDD505-2E9C-101B-9397-08002B2CF9AE}" pid="7" name="ReplacedByMemoNumb">
    <vt:lpwstr/>
  </property>
  <property fmtid="{D5CDD505-2E9C-101B-9397-08002B2CF9AE}" pid="8" name="Secti">
    <vt:lpwstr>246;#Contract Performance Standards (CPS)|321108ec-2fc8-4930-ae20-0489be24c70e</vt:lpwstr>
  </property>
  <property fmtid="{D5CDD505-2E9C-101B-9397-08002B2CF9AE}" pid="9" name="MemoNumb">
    <vt:lpwstr>2011-020</vt:lpwstr>
  </property>
  <property fmtid="{D5CDD505-2E9C-101B-9397-08002B2CF9AE}" pid="10" name="Subject/Na">
    <vt:lpwstr>2011-020E1: FY 2011 Federal Performance Incentives and FY 2011 GF/GP</vt:lpwstr>
  </property>
  <property fmtid="{D5CDD505-2E9C-101B-9397-08002B2CF9AE}" pid="11" name="PublicSi">
    <vt:lpwstr>1</vt:lpwstr>
  </property>
  <property fmtid="{D5CDD505-2E9C-101B-9397-08002B2CF9AE}" pid="12" name="Ord">
    <vt:lpwstr>54400.0000000000</vt:lpwstr>
  </property>
  <property fmtid="{D5CDD505-2E9C-101B-9397-08002B2CF9AE}" pid="13" name="IssueDa">
    <vt:lpwstr>2011-10-17T00:00:00Z</vt:lpwstr>
  </property>
  <property fmtid="{D5CDD505-2E9C-101B-9397-08002B2CF9AE}" pid="14" name="Filena">
    <vt:lpwstr>2011-020E1.xls</vt:lpwstr>
  </property>
  <property fmtid="{D5CDD505-2E9C-101B-9397-08002B2CF9AE}" pid="15" name="ExhibitDescripti">
    <vt:lpwstr>FY 2011 Federal Performance Incentives and FY 2011 GF/GP</vt:lpwstr>
  </property>
  <property fmtid="{D5CDD505-2E9C-101B-9397-08002B2CF9AE}" pid="16" name="Attachment">
    <vt:lpwstr>844.000000000000</vt:lpwstr>
  </property>
  <property fmtid="{D5CDD505-2E9C-101B-9397-08002B2CF9AE}" pid="17" name="DisplaySequen">
    <vt:lpwstr>11.0000000000000</vt:lpwstr>
  </property>
  <property fmtid="{D5CDD505-2E9C-101B-9397-08002B2CF9AE}" pid="18" name="TaxCatchA">
    <vt:lpwstr>171;#1.0 Child Support Basics|06259eff-1255-4ba9-8e10-81513ee96d17;#247;#1.25|7affdce2-6eb1-4097-9e2c-12da8080af0e;#246;#Contract Performance Standards (CPS)|321108ec-2fc8-4930-ae20-0489be24c70e</vt:lpwstr>
  </property>
  <property fmtid="{D5CDD505-2E9C-101B-9397-08002B2CF9AE}" pid="19" name="FormNumb">
    <vt:lpwstr>2011-020E1</vt:lpwstr>
  </property>
  <property fmtid="{D5CDD505-2E9C-101B-9397-08002B2CF9AE}" pid="20" name="b45e71bace62417086221540188d96">
    <vt:lpwstr>Contract Performance Standards (CPS)|321108ec-2fc8-4930-ae20-0489be24c70e</vt:lpwstr>
  </property>
  <property fmtid="{D5CDD505-2E9C-101B-9397-08002B2CF9AE}" pid="21" name="ShowLi">
    <vt:lpwstr>1</vt:lpwstr>
  </property>
  <property fmtid="{D5CDD505-2E9C-101B-9397-08002B2CF9AE}" pid="22" name="hae38ba43382486b8571b18fe7bd02">
    <vt:lpwstr>1.25|7affdce2-6eb1-4097-9e2c-12da8080af0e</vt:lpwstr>
  </property>
  <property fmtid="{D5CDD505-2E9C-101B-9397-08002B2CF9AE}" pid="23" name="Section Numb">
    <vt:lpwstr>247;#1.25|7affdce2-6eb1-4097-9e2c-12da8080af0e</vt:lpwstr>
  </property>
  <property fmtid="{D5CDD505-2E9C-101B-9397-08002B2CF9AE}" pid="24" name="d82cfdadc1bf429fb804843afa4bbc">
    <vt:lpwstr>1.0 Child Support Basics|06259eff-1255-4ba9-8e10-81513ee96d17</vt:lpwstr>
  </property>
  <property fmtid="{D5CDD505-2E9C-101B-9397-08002B2CF9AE}" pid="25" name="Chapt">
    <vt:lpwstr>171;#1.0 Child Support Basics|06259eff-1255-4ba9-8e10-81513ee96d17</vt:lpwstr>
  </property>
  <property fmtid="{D5CDD505-2E9C-101B-9397-08002B2CF9AE}" pid="26" name="AttachmentNa">
    <vt:lpwstr>2011-020E1: FY 2011 Federal Performance Incentives and FY 2011 GF/GP</vt:lpwstr>
  </property>
  <property fmtid="{D5CDD505-2E9C-101B-9397-08002B2CF9AE}" pid="27" name="tempAttachment">
    <vt:lpwstr>844.000000000000</vt:lpwstr>
  </property>
  <property fmtid="{D5CDD505-2E9C-101B-9397-08002B2CF9AE}" pid="28" name="ContentType">
    <vt:lpwstr>0x010100977059717D53854C9F04695C2DFAE9D9020100E51F7CDC860AB94980165268FDF2F54E</vt:lpwstr>
  </property>
  <property fmtid="{D5CDD505-2E9C-101B-9397-08002B2CF9AE}" pid="29" name="ReplacesMemoNumb">
    <vt:lpwstr/>
  </property>
  <property fmtid="{D5CDD505-2E9C-101B-9397-08002B2CF9AE}" pid="30" name="ReplacesAttachmentNa">
    <vt:lpwstr/>
  </property>
  <property fmtid="{D5CDD505-2E9C-101B-9397-08002B2CF9AE}" pid="31" name="DocumentTy">
    <vt:lpwstr/>
  </property>
  <property fmtid="{D5CDD505-2E9C-101B-9397-08002B2CF9AE}" pid="32" name="U">
    <vt:lpwstr/>
  </property>
  <property fmtid="{D5CDD505-2E9C-101B-9397-08002B2CF9AE}" pid="33" name="display_urn:schemas-microsoft-com:office:office#Edit">
    <vt:lpwstr>Shaver, Denise</vt:lpwstr>
  </property>
  <property fmtid="{D5CDD505-2E9C-101B-9397-08002B2CF9AE}" pid="34" name="display_urn:schemas-microsoft-com:office:office#Auth">
    <vt:lpwstr>Ewen, Dave (DTMB)</vt:lpwstr>
  </property>
  <property fmtid="{D5CDD505-2E9C-101B-9397-08002B2CF9AE}" pid="35" name="WorkflowTrigg">
    <vt:lpwstr/>
  </property>
  <property fmtid="{D5CDD505-2E9C-101B-9397-08002B2CF9AE}" pid="36" name="ChildSupportSectionNumb">
    <vt:lpwstr/>
  </property>
  <property fmtid="{D5CDD505-2E9C-101B-9397-08002B2CF9AE}" pid="37" name="ChildSupportSecti">
    <vt:lpwstr/>
  </property>
  <property fmtid="{D5CDD505-2E9C-101B-9397-08002B2CF9AE}" pid="38" name="ChildSupportChapt">
    <vt:lpwstr/>
  </property>
  <property fmtid="{D5CDD505-2E9C-101B-9397-08002B2CF9AE}" pid="39" name="ObsoleteDa">
    <vt:lpwstr/>
  </property>
  <property fmtid="{D5CDD505-2E9C-101B-9397-08002B2CF9AE}" pid="40" name="ShowLiv">
    <vt:lpwstr/>
  </property>
  <property fmtid="{D5CDD505-2E9C-101B-9397-08002B2CF9AE}" pid="41" name="RevisedDa">
    <vt:lpwstr/>
  </property>
  <property fmtid="{D5CDD505-2E9C-101B-9397-08002B2CF9AE}" pid="42" name="TemplateU">
    <vt:lpwstr/>
  </property>
  <property fmtid="{D5CDD505-2E9C-101B-9397-08002B2CF9AE}" pid="43" name="xd_Prog">
    <vt:lpwstr/>
  </property>
  <property fmtid="{D5CDD505-2E9C-101B-9397-08002B2CF9AE}" pid="44" name="_ExtendedDescripti">
    <vt:lpwstr/>
  </property>
  <property fmtid="{D5CDD505-2E9C-101B-9397-08002B2CF9AE}" pid="45" name="_CopySour">
    <vt:lpwstr>https://stateofmichigan.sharepoint.com/sites/DHHS-SPT-MiSupport/Policy/2011-020E1.xls</vt:lpwstr>
  </property>
  <property fmtid="{D5CDD505-2E9C-101B-9397-08002B2CF9AE}" pid="46" name="_SourceU">
    <vt:lpwstr/>
  </property>
  <property fmtid="{D5CDD505-2E9C-101B-9397-08002B2CF9AE}" pid="47" name="_SharedFileInd">
    <vt:lpwstr/>
  </property>
</Properties>
</file>